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blonski\Documents\PCC_Intermodal\Przetargi_2024_2029\Ropczyce_wykonawca_2026\indeksacja\"/>
    </mc:Choice>
  </mc:AlternateContent>
  <xr:revisionPtr revIDLastSave="0" documentId="13_ncr:1_{114B8E04-A4C5-46F8-8651-58668EFD723B}" xr6:coauthVersionLast="47" xr6:coauthVersionMax="47" xr10:uidLastSave="{00000000-0000-0000-0000-000000000000}"/>
  <bookViews>
    <workbookView xWindow="-108" yWindow="-108" windowWidth="23256" windowHeight="12456" xr2:uid="{3F1428C3-F1D8-4913-88AE-8E63A09444E3}"/>
  </bookViews>
  <sheets>
    <sheet name="Indeksy CPI_Cpbm_baza XII.2025" sheetId="5" r:id="rId1"/>
  </sheets>
  <definedNames>
    <definedName name="CENA_DOL" localSheetId="0">#REF!</definedName>
    <definedName name="CENA_DO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5" l="1"/>
  <c r="F68" i="5"/>
  <c r="F67" i="5"/>
  <c r="F66" i="5"/>
  <c r="F65" i="5"/>
  <c r="F58" i="5"/>
  <c r="F59" i="5"/>
  <c r="F60" i="5"/>
  <c r="F61" i="5"/>
  <c r="F62" i="5"/>
  <c r="F63" i="5"/>
  <c r="F64" i="5"/>
  <c r="F57" i="5"/>
  <c r="D68" i="5"/>
  <c r="D67" i="5"/>
  <c r="D66" i="5"/>
  <c r="D65" i="5"/>
  <c r="D58" i="5"/>
  <c r="D59" i="5"/>
  <c r="D60" i="5"/>
  <c r="D61" i="5"/>
  <c r="D62" i="5"/>
  <c r="D63" i="5"/>
  <c r="D64" i="5"/>
  <c r="D57" i="5"/>
  <c r="D56" i="5"/>
  <c r="D55" i="5"/>
  <c r="F48" i="5"/>
  <c r="F47" i="5"/>
  <c r="F46" i="5"/>
  <c r="F49" i="5"/>
  <c r="F50" i="5"/>
  <c r="F51" i="5"/>
  <c r="F52" i="5"/>
  <c r="F53" i="5"/>
  <c r="F54" i="5"/>
  <c r="F55" i="5"/>
  <c r="F56" i="5"/>
  <c r="D46" i="5"/>
  <c r="D47" i="5"/>
  <c r="D48" i="5"/>
  <c r="D49" i="5"/>
  <c r="D50" i="5"/>
  <c r="D51" i="5"/>
  <c r="D52" i="5"/>
  <c r="D53" i="5"/>
  <c r="D54" i="5"/>
  <c r="F45" i="5"/>
  <c r="D45" i="5"/>
  <c r="D9" i="5"/>
  <c r="F10" i="5"/>
  <c r="F9" i="5"/>
  <c r="F20" i="5"/>
  <c r="F19" i="5"/>
  <c r="F18" i="5"/>
  <c r="F17" i="5"/>
  <c r="F16" i="5"/>
  <c r="F15" i="5"/>
  <c r="F14" i="5"/>
  <c r="F13" i="5"/>
  <c r="F12" i="5"/>
  <c r="F11" i="5"/>
  <c r="D10" i="5"/>
  <c r="D11" i="5"/>
  <c r="D12" i="5"/>
  <c r="D13" i="5"/>
  <c r="D14" i="5"/>
  <c r="D15" i="5"/>
  <c r="D16" i="5"/>
  <c r="D17" i="5"/>
  <c r="D18" i="5"/>
  <c r="D19" i="5"/>
  <c r="D20" i="5"/>
  <c r="F23" i="5" l="1"/>
  <c r="F21" i="5"/>
  <c r="F22" i="5"/>
  <c r="D24" i="5"/>
  <c r="D32" i="5"/>
  <c r="D23" i="5"/>
  <c r="D22" i="5"/>
  <c r="D34" i="5" l="1"/>
  <c r="D33" i="5"/>
  <c r="D35" i="5"/>
  <c r="F24" i="5" l="1"/>
  <c r="F25" i="5"/>
  <c r="F26" i="5"/>
  <c r="F27" i="5"/>
  <c r="F28" i="5"/>
  <c r="F29" i="5"/>
  <c r="F30" i="5"/>
  <c r="F31" i="5"/>
  <c r="F32" i="5"/>
  <c r="D25" i="5"/>
  <c r="D26" i="5"/>
  <c r="D27" i="5"/>
  <c r="D28" i="5"/>
  <c r="D29" i="5"/>
  <c r="D30" i="5"/>
  <c r="D31" i="5"/>
  <c r="F44" i="5" l="1"/>
  <c r="F33" i="5"/>
  <c r="F34" i="5"/>
  <c r="F36" i="5"/>
  <c r="F35" i="5"/>
  <c r="F37" i="5"/>
  <c r="F38" i="5"/>
  <c r="F39" i="5"/>
  <c r="F40" i="5"/>
  <c r="F41" i="5"/>
  <c r="F42" i="5"/>
  <c r="F43" i="5"/>
  <c r="D36" i="5"/>
  <c r="D37" i="5"/>
  <c r="D38" i="5"/>
  <c r="D39" i="5"/>
  <c r="D40" i="5"/>
  <c r="D41" i="5"/>
  <c r="D42" i="5"/>
  <c r="D43" i="5"/>
  <c r="D44" i="5"/>
</calcChain>
</file>

<file path=xl/sharedStrings.xml><?xml version="1.0" encoding="utf-8"?>
<sst xmlns="http://schemas.openxmlformats.org/spreadsheetml/2006/main" count="11" uniqueCount="11">
  <si>
    <t>https://stat.gov.pl/obszary-tematyczne/ceny-handel/wskazniki-cen/wskazniki-cen-towarow-i-uslug-konsumpcyjnych-pot-inflacja-/miesieczne-wskazniki-cen-towarow-i-uslug-konsumpcyjnych-od-1982-roku/</t>
  </si>
  <si>
    <t>Główny Urząd Statystyczny / Obszary tematyczne / Ceny. Handel / Wskaźniki cen / Wskaźniki cen lokali mieszkalnych w IV kwartale 2018 roku</t>
  </si>
  <si>
    <t>Rok</t>
  </si>
  <si>
    <t>Miesiąc</t>
  </si>
  <si>
    <t>Miesięczne wskaźniki cen towarów i usług konsumpcyjnych [CPI] oraz cen produkcji budowlano-montażowej [Cpbm]</t>
  </si>
  <si>
    <t>Arkusz do przekształcania indeksów do wspólnej bazy</t>
  </si>
  <si>
    <t>Źródła danych:</t>
  </si>
  <si>
    <r>
      <rPr>
        <sz val="11"/>
        <color theme="1"/>
        <rFont val="Calibri"/>
        <family val="2"/>
        <charset val="238"/>
        <scheme val="minor"/>
      </rPr>
      <t>CPI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Grudzień poprzedniego roku = 100</t>
    </r>
  </si>
  <si>
    <r>
      <t xml:space="preserve">produkcja budowlano-montażowa ogółem
</t>
    </r>
    <r>
      <rPr>
        <sz val="8"/>
        <color theme="1"/>
        <rFont val="Calibri"/>
        <family val="2"/>
        <charset val="238"/>
        <scheme val="minor"/>
      </rPr>
      <t>Grudzień poprzedniego roku = 100</t>
    </r>
  </si>
  <si>
    <r>
      <rPr>
        <b/>
        <sz val="11"/>
        <color theme="1"/>
        <rFont val="Calibri"/>
        <family val="2"/>
        <charset val="238"/>
        <scheme val="minor"/>
      </rPr>
      <t>CPI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Grudzień 2025 roku = 100</t>
    </r>
  </si>
  <si>
    <r>
      <t xml:space="preserve">produkcja budowlano-montażowa ogółem
</t>
    </r>
    <r>
      <rPr>
        <sz val="8"/>
        <color theme="1"/>
        <rFont val="Calibri"/>
        <family val="2"/>
        <charset val="238"/>
        <scheme val="minor"/>
      </rPr>
      <t>Grudzień 2025 roku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</si>
</sst>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.yyyy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222222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1"/>
      <color rgb="FF222222"/>
      <name val="Arial"/>
      <family val="2"/>
      <charset val="238"/>
    </font>
    <font>
      <b/>
      <sz val="12"/>
      <color rgb="FF222222"/>
      <name val="Arial"/>
      <family val="2"/>
      <charset val="238"/>
    </font>
    <font>
      <sz val="12"/>
      <color rgb="FF22222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FDF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1" applyFont="1"/>
    <xf numFmtId="165" fontId="3" fillId="5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165" fontId="3" fillId="0" borderId="1" xfId="0" applyNumberFormat="1" applyFont="1" applyBorder="1" applyAlignment="1">
      <alignment horizontal="center" vertical="center"/>
    </xf>
    <xf numFmtId="165" fontId="3" fillId="5" borderId="5" xfId="0" applyNumberFormat="1" applyFont="1" applyFill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6" borderId="5" xfId="0" applyNumberFormat="1" applyFont="1" applyFill="1" applyBorder="1" applyAlignment="1">
      <alignment horizontal="center" vertical="center"/>
    </xf>
    <xf numFmtId="165" fontId="3" fillId="5" borderId="7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6" borderId="7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5" fontId="8" fillId="7" borderId="11" xfId="0" applyNumberFormat="1" applyFont="1" applyFill="1" applyBorder="1" applyAlignment="1">
      <alignment horizontal="center" vertical="center" wrapText="1" readingOrder="1"/>
    </xf>
    <xf numFmtId="165" fontId="8" fillId="7" borderId="12" xfId="0" applyNumberFormat="1" applyFont="1" applyFill="1" applyBorder="1" applyAlignment="1">
      <alignment horizontal="center" vertical="center" wrapText="1" readingOrder="1"/>
    </xf>
    <xf numFmtId="165" fontId="8" fillId="7" borderId="10" xfId="0" applyNumberFormat="1" applyFont="1" applyFill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 wrapText="1" readingOrder="1"/>
    </xf>
    <xf numFmtId="164" fontId="7" fillId="4" borderId="14" xfId="0" applyNumberFormat="1" applyFont="1" applyFill="1" applyBorder="1" applyAlignment="1">
      <alignment horizontal="center" vertical="center" wrapText="1" readingOrder="1"/>
    </xf>
    <xf numFmtId="164" fontId="7" fillId="4" borderId="15" xfId="0" applyNumberFormat="1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pl/obszary-tematyczne/ceny-handel/wskazniki-cen/wskazniki-cen-produkcji-budowlano-montazowej-w-lutym-2026-r-,15,87.html" TargetMode="External"/><Relationship Id="rId1" Type="http://schemas.openxmlformats.org/officeDocument/2006/relationships/hyperlink" Target="https://stat.gov.pl/obszary-tematyczne/ceny-handel/wskazniki-cen/wskazniki-cen-towarow-i-uslug-konsumpcyjnych-pot-inflacja-/miesieczne-wskazniki-cen-towarow-i-uslug-konsumpcyjnych-od-1982-ro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3FD5-9F37-48A2-AE49-DB650B82C4C9}">
  <sheetPr>
    <tabColor theme="7" tint="0.39997558519241921"/>
  </sheetPr>
  <dimension ref="A1:F68"/>
  <sheetViews>
    <sheetView tabSelected="1" workbookViewId="0">
      <selection activeCell="H12" sqref="H12"/>
    </sheetView>
  </sheetViews>
  <sheetFormatPr defaultRowHeight="14.4" x14ac:dyDescent="0.3"/>
  <cols>
    <col min="3" max="6" width="17.33203125" customWidth="1"/>
    <col min="7" max="8" width="13.6640625" customWidth="1"/>
  </cols>
  <sheetData>
    <row r="1" spans="1:6" ht="15.6" x14ac:dyDescent="0.3">
      <c r="A1" s="6" t="s">
        <v>4</v>
      </c>
    </row>
    <row r="2" spans="1:6" ht="15.6" x14ac:dyDescent="0.3">
      <c r="A2" s="7" t="s">
        <v>5</v>
      </c>
    </row>
    <row r="3" spans="1:6" x14ac:dyDescent="0.3">
      <c r="A3" s="5"/>
    </row>
    <row r="4" spans="1:6" x14ac:dyDescent="0.3">
      <c r="A4" s="1" t="s">
        <v>6</v>
      </c>
    </row>
    <row r="5" spans="1:6" x14ac:dyDescent="0.3">
      <c r="A5" s="2" t="s">
        <v>0</v>
      </c>
    </row>
    <row r="6" spans="1:6" x14ac:dyDescent="0.3">
      <c r="A6" s="2" t="s">
        <v>1</v>
      </c>
    </row>
    <row r="7" spans="1:6" ht="15" thickBot="1" x14ac:dyDescent="0.35"/>
    <row r="8" spans="1:6" ht="78.599999999999994" thickBot="1" x14ac:dyDescent="0.35">
      <c r="A8" s="15" t="s">
        <v>2</v>
      </c>
      <c r="B8" s="23" t="s">
        <v>3</v>
      </c>
      <c r="C8" s="19" t="s">
        <v>7</v>
      </c>
      <c r="D8" s="16" t="s">
        <v>9</v>
      </c>
      <c r="E8" s="17" t="s">
        <v>8</v>
      </c>
      <c r="F8" s="18" t="s">
        <v>10</v>
      </c>
    </row>
    <row r="9" spans="1:6" x14ac:dyDescent="0.3">
      <c r="A9" s="27">
        <v>2026</v>
      </c>
      <c r="B9" s="24">
        <v>46023</v>
      </c>
      <c r="C9" s="22">
        <v>100.7</v>
      </c>
      <c r="D9" s="9">
        <f>C9</f>
        <v>100.7</v>
      </c>
      <c r="E9" s="10">
        <v>100.6</v>
      </c>
      <c r="F9" s="11">
        <f>E9</f>
        <v>100.6</v>
      </c>
    </row>
    <row r="10" spans="1:6" x14ac:dyDescent="0.3">
      <c r="A10" s="28"/>
      <c r="B10" s="25">
        <v>46054</v>
      </c>
      <c r="C10" s="20">
        <v>101</v>
      </c>
      <c r="D10" s="3">
        <f t="shared" ref="D10:D20" si="0">C10</f>
        <v>101</v>
      </c>
      <c r="E10" s="8">
        <v>100.6</v>
      </c>
      <c r="F10" s="4">
        <f>E10</f>
        <v>100.6</v>
      </c>
    </row>
    <row r="11" spans="1:6" x14ac:dyDescent="0.3">
      <c r="A11" s="28"/>
      <c r="B11" s="25">
        <v>46082</v>
      </c>
      <c r="C11" s="20"/>
      <c r="D11" s="3">
        <f t="shared" si="0"/>
        <v>0</v>
      </c>
      <c r="E11" s="8"/>
      <c r="F11" s="4">
        <f t="shared" ref="F11" si="1">E11</f>
        <v>0</v>
      </c>
    </row>
    <row r="12" spans="1:6" x14ac:dyDescent="0.3">
      <c r="A12" s="28"/>
      <c r="B12" s="25">
        <v>46113</v>
      </c>
      <c r="C12" s="20"/>
      <c r="D12" s="3">
        <f t="shared" si="0"/>
        <v>0</v>
      </c>
      <c r="E12" s="8"/>
      <c r="F12" s="4">
        <f t="shared" ref="F12" si="2">E12</f>
        <v>0</v>
      </c>
    </row>
    <row r="13" spans="1:6" x14ac:dyDescent="0.3">
      <c r="A13" s="28"/>
      <c r="B13" s="25">
        <v>46143</v>
      </c>
      <c r="C13" s="20"/>
      <c r="D13" s="3">
        <f t="shared" si="0"/>
        <v>0</v>
      </c>
      <c r="E13" s="8"/>
      <c r="F13" s="4">
        <f t="shared" ref="F13" si="3">E13</f>
        <v>0</v>
      </c>
    </row>
    <row r="14" spans="1:6" x14ac:dyDescent="0.3">
      <c r="A14" s="28"/>
      <c r="B14" s="25">
        <v>46174</v>
      </c>
      <c r="C14" s="20"/>
      <c r="D14" s="3">
        <f t="shared" si="0"/>
        <v>0</v>
      </c>
      <c r="E14" s="8"/>
      <c r="F14" s="4">
        <f t="shared" ref="F14" si="4">E14</f>
        <v>0</v>
      </c>
    </row>
    <row r="15" spans="1:6" x14ac:dyDescent="0.3">
      <c r="A15" s="28"/>
      <c r="B15" s="25">
        <v>46204</v>
      </c>
      <c r="C15" s="20"/>
      <c r="D15" s="3">
        <f t="shared" si="0"/>
        <v>0</v>
      </c>
      <c r="E15" s="8"/>
      <c r="F15" s="4">
        <f t="shared" ref="F15" si="5">E15</f>
        <v>0</v>
      </c>
    </row>
    <row r="16" spans="1:6" x14ac:dyDescent="0.3">
      <c r="A16" s="28"/>
      <c r="B16" s="25">
        <v>46235</v>
      </c>
      <c r="C16" s="20"/>
      <c r="D16" s="3">
        <f t="shared" si="0"/>
        <v>0</v>
      </c>
      <c r="E16" s="8"/>
      <c r="F16" s="4">
        <f t="shared" ref="F16" si="6">E16</f>
        <v>0</v>
      </c>
    </row>
    <row r="17" spans="1:6" x14ac:dyDescent="0.3">
      <c r="A17" s="28"/>
      <c r="B17" s="25">
        <v>46266</v>
      </c>
      <c r="C17" s="20"/>
      <c r="D17" s="3">
        <f t="shared" si="0"/>
        <v>0</v>
      </c>
      <c r="E17" s="8"/>
      <c r="F17" s="4">
        <f t="shared" ref="F17" si="7">E17</f>
        <v>0</v>
      </c>
    </row>
    <row r="18" spans="1:6" x14ac:dyDescent="0.3">
      <c r="A18" s="28"/>
      <c r="B18" s="25">
        <v>46296</v>
      </c>
      <c r="C18" s="20"/>
      <c r="D18" s="3">
        <f t="shared" si="0"/>
        <v>0</v>
      </c>
      <c r="E18" s="8"/>
      <c r="F18" s="4">
        <f t="shared" ref="F18" si="8">E18</f>
        <v>0</v>
      </c>
    </row>
    <row r="19" spans="1:6" x14ac:dyDescent="0.3">
      <c r="A19" s="28"/>
      <c r="B19" s="25">
        <v>46327</v>
      </c>
      <c r="C19" s="20"/>
      <c r="D19" s="3">
        <f t="shared" si="0"/>
        <v>0</v>
      </c>
      <c r="E19" s="8"/>
      <c r="F19" s="4">
        <f t="shared" ref="F19" si="9">E19</f>
        <v>0</v>
      </c>
    </row>
    <row r="20" spans="1:6" ht="15" thickBot="1" x14ac:dyDescent="0.35">
      <c r="A20" s="29"/>
      <c r="B20" s="26">
        <v>46357</v>
      </c>
      <c r="C20" s="21"/>
      <c r="D20" s="12">
        <f t="shared" si="0"/>
        <v>0</v>
      </c>
      <c r="E20" s="13"/>
      <c r="F20" s="14">
        <f t="shared" ref="F20" si="10">E20</f>
        <v>0</v>
      </c>
    </row>
    <row r="21" spans="1:6" x14ac:dyDescent="0.3">
      <c r="A21" s="27">
        <v>2027</v>
      </c>
      <c r="B21" s="24">
        <v>46388</v>
      </c>
      <c r="C21" s="22"/>
      <c r="D21" s="9">
        <f t="shared" ref="D21:D32" si="11">ROUND(C21/100*D$20,1)</f>
        <v>0</v>
      </c>
      <c r="E21" s="10"/>
      <c r="F21" s="11">
        <f t="shared" ref="F21:F32" si="12">ROUND(E21/100*F$20,1)</f>
        <v>0</v>
      </c>
    </row>
    <row r="22" spans="1:6" x14ac:dyDescent="0.3">
      <c r="A22" s="28"/>
      <c r="B22" s="25">
        <v>46419</v>
      </c>
      <c r="C22" s="20"/>
      <c r="D22" s="3">
        <f t="shared" si="11"/>
        <v>0</v>
      </c>
      <c r="E22" s="8"/>
      <c r="F22" s="4">
        <f t="shared" si="12"/>
        <v>0</v>
      </c>
    </row>
    <row r="23" spans="1:6" x14ac:dyDescent="0.3">
      <c r="A23" s="28"/>
      <c r="B23" s="25">
        <v>46447</v>
      </c>
      <c r="C23" s="20"/>
      <c r="D23" s="3">
        <f t="shared" si="11"/>
        <v>0</v>
      </c>
      <c r="E23" s="8"/>
      <c r="F23" s="4">
        <f t="shared" si="12"/>
        <v>0</v>
      </c>
    </row>
    <row r="24" spans="1:6" x14ac:dyDescent="0.3">
      <c r="A24" s="28"/>
      <c r="B24" s="25">
        <v>46478</v>
      </c>
      <c r="C24" s="20"/>
      <c r="D24" s="3">
        <f t="shared" si="11"/>
        <v>0</v>
      </c>
      <c r="E24" s="8"/>
      <c r="F24" s="4">
        <f t="shared" si="12"/>
        <v>0</v>
      </c>
    </row>
    <row r="25" spans="1:6" x14ac:dyDescent="0.3">
      <c r="A25" s="28"/>
      <c r="B25" s="25">
        <v>46508</v>
      </c>
      <c r="C25" s="20"/>
      <c r="D25" s="3">
        <f t="shared" si="11"/>
        <v>0</v>
      </c>
      <c r="E25" s="8"/>
      <c r="F25" s="4">
        <f t="shared" si="12"/>
        <v>0</v>
      </c>
    </row>
    <row r="26" spans="1:6" x14ac:dyDescent="0.3">
      <c r="A26" s="28"/>
      <c r="B26" s="25">
        <v>46539</v>
      </c>
      <c r="C26" s="20"/>
      <c r="D26" s="3">
        <f t="shared" si="11"/>
        <v>0</v>
      </c>
      <c r="E26" s="8"/>
      <c r="F26" s="4">
        <f t="shared" si="12"/>
        <v>0</v>
      </c>
    </row>
    <row r="27" spans="1:6" x14ac:dyDescent="0.3">
      <c r="A27" s="28"/>
      <c r="B27" s="25">
        <v>46569</v>
      </c>
      <c r="C27" s="20"/>
      <c r="D27" s="3">
        <f t="shared" si="11"/>
        <v>0</v>
      </c>
      <c r="E27" s="8"/>
      <c r="F27" s="4">
        <f t="shared" si="12"/>
        <v>0</v>
      </c>
    </row>
    <row r="28" spans="1:6" x14ac:dyDescent="0.3">
      <c r="A28" s="28"/>
      <c r="B28" s="25">
        <v>46600</v>
      </c>
      <c r="C28" s="20"/>
      <c r="D28" s="3">
        <f t="shared" si="11"/>
        <v>0</v>
      </c>
      <c r="E28" s="8"/>
      <c r="F28" s="4">
        <f t="shared" si="12"/>
        <v>0</v>
      </c>
    </row>
    <row r="29" spans="1:6" x14ac:dyDescent="0.3">
      <c r="A29" s="28"/>
      <c r="B29" s="25">
        <v>46631</v>
      </c>
      <c r="C29" s="20"/>
      <c r="D29" s="3">
        <f t="shared" si="11"/>
        <v>0</v>
      </c>
      <c r="E29" s="8"/>
      <c r="F29" s="4">
        <f t="shared" si="12"/>
        <v>0</v>
      </c>
    </row>
    <row r="30" spans="1:6" x14ac:dyDescent="0.3">
      <c r="A30" s="28"/>
      <c r="B30" s="25">
        <v>46661</v>
      </c>
      <c r="C30" s="20"/>
      <c r="D30" s="3">
        <f t="shared" si="11"/>
        <v>0</v>
      </c>
      <c r="E30" s="8"/>
      <c r="F30" s="4">
        <f t="shared" si="12"/>
        <v>0</v>
      </c>
    </row>
    <row r="31" spans="1:6" x14ac:dyDescent="0.3">
      <c r="A31" s="28"/>
      <c r="B31" s="25">
        <v>46692</v>
      </c>
      <c r="C31" s="20"/>
      <c r="D31" s="3">
        <f t="shared" si="11"/>
        <v>0</v>
      </c>
      <c r="E31" s="8"/>
      <c r="F31" s="4">
        <f t="shared" si="12"/>
        <v>0</v>
      </c>
    </row>
    <row r="32" spans="1:6" ht="15" thickBot="1" x14ac:dyDescent="0.35">
      <c r="A32" s="29"/>
      <c r="B32" s="26">
        <v>46722</v>
      </c>
      <c r="C32" s="21"/>
      <c r="D32" s="12">
        <f t="shared" si="11"/>
        <v>0</v>
      </c>
      <c r="E32" s="13"/>
      <c r="F32" s="14">
        <f t="shared" si="12"/>
        <v>0</v>
      </c>
    </row>
    <row r="33" spans="1:6" x14ac:dyDescent="0.3">
      <c r="A33" s="27">
        <v>2028</v>
      </c>
      <c r="B33" s="24">
        <v>46753</v>
      </c>
      <c r="C33" s="22"/>
      <c r="D33" s="9">
        <f t="shared" ref="D33:D44" si="13">ROUND(C33/100*D$32,1)</f>
        <v>0</v>
      </c>
      <c r="E33" s="10"/>
      <c r="F33" s="11">
        <f t="shared" ref="F33:F44" si="14">ROUND(E33/100*F$32,1)</f>
        <v>0</v>
      </c>
    </row>
    <row r="34" spans="1:6" x14ac:dyDescent="0.3">
      <c r="A34" s="28"/>
      <c r="B34" s="25">
        <v>46784</v>
      </c>
      <c r="C34" s="20"/>
      <c r="D34" s="3">
        <f t="shared" si="13"/>
        <v>0</v>
      </c>
      <c r="E34" s="8"/>
      <c r="F34" s="4">
        <f t="shared" si="14"/>
        <v>0</v>
      </c>
    </row>
    <row r="35" spans="1:6" x14ac:dyDescent="0.3">
      <c r="A35" s="28"/>
      <c r="B35" s="25">
        <v>46813</v>
      </c>
      <c r="C35" s="20"/>
      <c r="D35" s="3">
        <f t="shared" si="13"/>
        <v>0</v>
      </c>
      <c r="E35" s="8"/>
      <c r="F35" s="4">
        <f t="shared" si="14"/>
        <v>0</v>
      </c>
    </row>
    <row r="36" spans="1:6" x14ac:dyDescent="0.3">
      <c r="A36" s="28"/>
      <c r="B36" s="25">
        <v>46844</v>
      </c>
      <c r="C36" s="20"/>
      <c r="D36" s="3">
        <f t="shared" si="13"/>
        <v>0</v>
      </c>
      <c r="E36" s="8"/>
      <c r="F36" s="4">
        <f t="shared" si="14"/>
        <v>0</v>
      </c>
    </row>
    <row r="37" spans="1:6" x14ac:dyDescent="0.3">
      <c r="A37" s="28"/>
      <c r="B37" s="25">
        <v>46874</v>
      </c>
      <c r="C37" s="20"/>
      <c r="D37" s="3">
        <f t="shared" si="13"/>
        <v>0</v>
      </c>
      <c r="E37" s="8"/>
      <c r="F37" s="4">
        <f t="shared" si="14"/>
        <v>0</v>
      </c>
    </row>
    <row r="38" spans="1:6" x14ac:dyDescent="0.3">
      <c r="A38" s="28"/>
      <c r="B38" s="25">
        <v>46905</v>
      </c>
      <c r="C38" s="20"/>
      <c r="D38" s="3">
        <f t="shared" si="13"/>
        <v>0</v>
      </c>
      <c r="E38" s="8"/>
      <c r="F38" s="4">
        <f t="shared" si="14"/>
        <v>0</v>
      </c>
    </row>
    <row r="39" spans="1:6" x14ac:dyDescent="0.3">
      <c r="A39" s="28"/>
      <c r="B39" s="25">
        <v>46935</v>
      </c>
      <c r="C39" s="20"/>
      <c r="D39" s="3">
        <f t="shared" si="13"/>
        <v>0</v>
      </c>
      <c r="E39" s="8"/>
      <c r="F39" s="4">
        <f t="shared" si="14"/>
        <v>0</v>
      </c>
    </row>
    <row r="40" spans="1:6" x14ac:dyDescent="0.3">
      <c r="A40" s="28"/>
      <c r="B40" s="25">
        <v>46966</v>
      </c>
      <c r="C40" s="20"/>
      <c r="D40" s="3">
        <f t="shared" si="13"/>
        <v>0</v>
      </c>
      <c r="E40" s="8"/>
      <c r="F40" s="4">
        <f t="shared" si="14"/>
        <v>0</v>
      </c>
    </row>
    <row r="41" spans="1:6" x14ac:dyDescent="0.3">
      <c r="A41" s="28"/>
      <c r="B41" s="25">
        <v>46997</v>
      </c>
      <c r="C41" s="20"/>
      <c r="D41" s="3">
        <f t="shared" si="13"/>
        <v>0</v>
      </c>
      <c r="E41" s="8"/>
      <c r="F41" s="4">
        <f t="shared" si="14"/>
        <v>0</v>
      </c>
    </row>
    <row r="42" spans="1:6" x14ac:dyDescent="0.3">
      <c r="A42" s="28"/>
      <c r="B42" s="25">
        <v>47027</v>
      </c>
      <c r="C42" s="20"/>
      <c r="D42" s="3">
        <f t="shared" si="13"/>
        <v>0</v>
      </c>
      <c r="E42" s="8"/>
      <c r="F42" s="4">
        <f t="shared" si="14"/>
        <v>0</v>
      </c>
    </row>
    <row r="43" spans="1:6" x14ac:dyDescent="0.3">
      <c r="A43" s="28"/>
      <c r="B43" s="25">
        <v>47058</v>
      </c>
      <c r="C43" s="20"/>
      <c r="D43" s="3">
        <f t="shared" si="13"/>
        <v>0</v>
      </c>
      <c r="E43" s="8"/>
      <c r="F43" s="4">
        <f t="shared" si="14"/>
        <v>0</v>
      </c>
    </row>
    <row r="44" spans="1:6" ht="15" thickBot="1" x14ac:dyDescent="0.35">
      <c r="A44" s="29"/>
      <c r="B44" s="26">
        <v>47088</v>
      </c>
      <c r="C44" s="21"/>
      <c r="D44" s="12">
        <f t="shared" si="13"/>
        <v>0</v>
      </c>
      <c r="E44" s="13"/>
      <c r="F44" s="14">
        <f t="shared" si="14"/>
        <v>0</v>
      </c>
    </row>
    <row r="45" spans="1:6" x14ac:dyDescent="0.3">
      <c r="A45" s="27">
        <v>2029</v>
      </c>
      <c r="B45" s="24">
        <v>47119</v>
      </c>
      <c r="C45" s="22"/>
      <c r="D45" s="9">
        <f>ROUND(C45/100*D$44,1)</f>
        <v>0</v>
      </c>
      <c r="E45" s="10"/>
      <c r="F45" s="11">
        <f>ROUND(E45/100*F$44,1)</f>
        <v>0</v>
      </c>
    </row>
    <row r="46" spans="1:6" x14ac:dyDescent="0.3">
      <c r="A46" s="28"/>
      <c r="B46" s="25">
        <v>47150</v>
      </c>
      <c r="C46" s="20"/>
      <c r="D46" s="3">
        <f t="shared" ref="D46:D54" si="15">ROUND(C46/100*D$44,1)</f>
        <v>0</v>
      </c>
      <c r="E46" s="8"/>
      <c r="F46" s="4">
        <f>ROUND(E46/100*F$44,1)</f>
        <v>0</v>
      </c>
    </row>
    <row r="47" spans="1:6" x14ac:dyDescent="0.3">
      <c r="A47" s="28"/>
      <c r="B47" s="25">
        <v>47178</v>
      </c>
      <c r="C47" s="20"/>
      <c r="D47" s="3">
        <f t="shared" si="15"/>
        <v>0</v>
      </c>
      <c r="E47" s="8"/>
      <c r="F47" s="4">
        <f>ROUND(E47/100*F$44,1)</f>
        <v>0</v>
      </c>
    </row>
    <row r="48" spans="1:6" x14ac:dyDescent="0.3">
      <c r="A48" s="28"/>
      <c r="B48" s="25">
        <v>47209</v>
      </c>
      <c r="C48" s="20"/>
      <c r="D48" s="3">
        <f t="shared" si="15"/>
        <v>0</v>
      </c>
      <c r="E48" s="8"/>
      <c r="F48" s="4">
        <f>ROUND(E48/100*F$44,1)</f>
        <v>0</v>
      </c>
    </row>
    <row r="49" spans="1:6" x14ac:dyDescent="0.3">
      <c r="A49" s="28"/>
      <c r="B49" s="25">
        <v>47239</v>
      </c>
      <c r="C49" s="20"/>
      <c r="D49" s="3">
        <f t="shared" si="15"/>
        <v>0</v>
      </c>
      <c r="E49" s="8"/>
      <c r="F49" s="4">
        <f t="shared" ref="F49:F56" si="16">ROUND(E49/100*F$44,1)</f>
        <v>0</v>
      </c>
    </row>
    <row r="50" spans="1:6" x14ac:dyDescent="0.3">
      <c r="A50" s="28"/>
      <c r="B50" s="25">
        <v>47270</v>
      </c>
      <c r="C50" s="20"/>
      <c r="D50" s="3">
        <f t="shared" si="15"/>
        <v>0</v>
      </c>
      <c r="E50" s="8"/>
      <c r="F50" s="4">
        <f t="shared" si="16"/>
        <v>0</v>
      </c>
    </row>
    <row r="51" spans="1:6" x14ac:dyDescent="0.3">
      <c r="A51" s="28"/>
      <c r="B51" s="25">
        <v>47300</v>
      </c>
      <c r="C51" s="20"/>
      <c r="D51" s="3">
        <f t="shared" si="15"/>
        <v>0</v>
      </c>
      <c r="E51" s="8"/>
      <c r="F51" s="4">
        <f t="shared" si="16"/>
        <v>0</v>
      </c>
    </row>
    <row r="52" spans="1:6" x14ac:dyDescent="0.3">
      <c r="A52" s="28"/>
      <c r="B52" s="25">
        <v>47331</v>
      </c>
      <c r="C52" s="20"/>
      <c r="D52" s="3">
        <f t="shared" si="15"/>
        <v>0</v>
      </c>
      <c r="E52" s="8"/>
      <c r="F52" s="4">
        <f t="shared" si="16"/>
        <v>0</v>
      </c>
    </row>
    <row r="53" spans="1:6" x14ac:dyDescent="0.3">
      <c r="A53" s="28"/>
      <c r="B53" s="25">
        <v>47362</v>
      </c>
      <c r="C53" s="20"/>
      <c r="D53" s="3">
        <f t="shared" si="15"/>
        <v>0</v>
      </c>
      <c r="E53" s="8"/>
      <c r="F53" s="4">
        <f t="shared" si="16"/>
        <v>0</v>
      </c>
    </row>
    <row r="54" spans="1:6" x14ac:dyDescent="0.3">
      <c r="A54" s="28"/>
      <c r="B54" s="25">
        <v>47392</v>
      </c>
      <c r="C54" s="20"/>
      <c r="D54" s="3">
        <f t="shared" si="15"/>
        <v>0</v>
      </c>
      <c r="E54" s="8"/>
      <c r="F54" s="4">
        <f t="shared" si="16"/>
        <v>0</v>
      </c>
    </row>
    <row r="55" spans="1:6" x14ac:dyDescent="0.3">
      <c r="A55" s="28"/>
      <c r="B55" s="25">
        <v>47423</v>
      </c>
      <c r="C55" s="20"/>
      <c r="D55" s="3">
        <f>ROUND(C55/100*D$44,1)</f>
        <v>0</v>
      </c>
      <c r="E55" s="8"/>
      <c r="F55" s="4">
        <f t="shared" si="16"/>
        <v>0</v>
      </c>
    </row>
    <row r="56" spans="1:6" ht="15" thickBot="1" x14ac:dyDescent="0.35">
      <c r="A56" s="29"/>
      <c r="B56" s="26">
        <v>47453</v>
      </c>
      <c r="C56" s="21"/>
      <c r="D56" s="12">
        <f>ROUND(C56/100*D$44,1)</f>
        <v>0</v>
      </c>
      <c r="E56" s="13"/>
      <c r="F56" s="14">
        <f t="shared" si="16"/>
        <v>0</v>
      </c>
    </row>
    <row r="57" spans="1:6" x14ac:dyDescent="0.3">
      <c r="A57" s="27">
        <v>2030</v>
      </c>
      <c r="B57" s="24">
        <v>47484</v>
      </c>
      <c r="C57" s="22"/>
      <c r="D57" s="9">
        <f>ROUND(C57/100*D$56,1)</f>
        <v>0</v>
      </c>
      <c r="E57" s="10"/>
      <c r="F57" s="11">
        <f>ROUND(E57/100*F$56,1)</f>
        <v>0</v>
      </c>
    </row>
    <row r="58" spans="1:6" x14ac:dyDescent="0.3">
      <c r="A58" s="28"/>
      <c r="B58" s="25">
        <v>47515</v>
      </c>
      <c r="C58" s="20"/>
      <c r="D58" s="3">
        <f t="shared" ref="D58:D64" si="17">ROUND(C58/100*D$56,1)</f>
        <v>0</v>
      </c>
      <c r="E58" s="8"/>
      <c r="F58" s="4">
        <f t="shared" ref="F58:F64" si="18">ROUND(E58/100*F$56,1)</f>
        <v>0</v>
      </c>
    </row>
    <row r="59" spans="1:6" x14ac:dyDescent="0.3">
      <c r="A59" s="28"/>
      <c r="B59" s="25">
        <v>47543</v>
      </c>
      <c r="C59" s="20"/>
      <c r="D59" s="3">
        <f t="shared" si="17"/>
        <v>0</v>
      </c>
      <c r="E59" s="8"/>
      <c r="F59" s="4">
        <f t="shared" si="18"/>
        <v>0</v>
      </c>
    </row>
    <row r="60" spans="1:6" x14ac:dyDescent="0.3">
      <c r="A60" s="28"/>
      <c r="B60" s="25">
        <v>47574</v>
      </c>
      <c r="C60" s="20"/>
      <c r="D60" s="3">
        <f t="shared" si="17"/>
        <v>0</v>
      </c>
      <c r="E60" s="8"/>
      <c r="F60" s="4">
        <f t="shared" si="18"/>
        <v>0</v>
      </c>
    </row>
    <row r="61" spans="1:6" x14ac:dyDescent="0.3">
      <c r="A61" s="28"/>
      <c r="B61" s="25">
        <v>47604</v>
      </c>
      <c r="C61" s="20"/>
      <c r="D61" s="3">
        <f t="shared" si="17"/>
        <v>0</v>
      </c>
      <c r="E61" s="8"/>
      <c r="F61" s="4">
        <f t="shared" si="18"/>
        <v>0</v>
      </c>
    </row>
    <row r="62" spans="1:6" x14ac:dyDescent="0.3">
      <c r="A62" s="28"/>
      <c r="B62" s="25">
        <v>47635</v>
      </c>
      <c r="C62" s="20"/>
      <c r="D62" s="3">
        <f t="shared" si="17"/>
        <v>0</v>
      </c>
      <c r="E62" s="8"/>
      <c r="F62" s="4">
        <f t="shared" si="18"/>
        <v>0</v>
      </c>
    </row>
    <row r="63" spans="1:6" x14ac:dyDescent="0.3">
      <c r="A63" s="28"/>
      <c r="B63" s="25">
        <v>47665</v>
      </c>
      <c r="C63" s="20"/>
      <c r="D63" s="3">
        <f t="shared" si="17"/>
        <v>0</v>
      </c>
      <c r="E63" s="8"/>
      <c r="F63" s="4">
        <f t="shared" si="18"/>
        <v>0</v>
      </c>
    </row>
    <row r="64" spans="1:6" x14ac:dyDescent="0.3">
      <c r="A64" s="28"/>
      <c r="B64" s="25">
        <v>47696</v>
      </c>
      <c r="C64" s="20"/>
      <c r="D64" s="3">
        <f t="shared" si="17"/>
        <v>0</v>
      </c>
      <c r="E64" s="8"/>
      <c r="F64" s="4">
        <f t="shared" si="18"/>
        <v>0</v>
      </c>
    </row>
    <row r="65" spans="1:6" x14ac:dyDescent="0.3">
      <c r="A65" s="28"/>
      <c r="B65" s="25">
        <v>47727</v>
      </c>
      <c r="C65" s="20"/>
      <c r="D65" s="3">
        <f>ROUND(C65/100*D$56,1)</f>
        <v>0</v>
      </c>
      <c r="E65" s="8"/>
      <c r="F65" s="4">
        <f>ROUND(E65/100*F$56,1)</f>
        <v>0</v>
      </c>
    </row>
    <row r="66" spans="1:6" x14ac:dyDescent="0.3">
      <c r="A66" s="28"/>
      <c r="B66" s="25">
        <v>47757</v>
      </c>
      <c r="C66" s="20"/>
      <c r="D66" s="3">
        <f>ROUND(C66/100*D$56,1)</f>
        <v>0</v>
      </c>
      <c r="E66" s="8"/>
      <c r="F66" s="4">
        <f>ROUND(E66/100*F$56,1)</f>
        <v>0</v>
      </c>
    </row>
    <row r="67" spans="1:6" x14ac:dyDescent="0.3">
      <c r="A67" s="28"/>
      <c r="B67" s="25">
        <v>47788</v>
      </c>
      <c r="C67" s="20"/>
      <c r="D67" s="3">
        <f>ROUND(C67/100*D$56,1)</f>
        <v>0</v>
      </c>
      <c r="E67" s="8"/>
      <c r="F67" s="4">
        <f>ROUND(E67/100*F$56,1)</f>
        <v>0</v>
      </c>
    </row>
    <row r="68" spans="1:6" ht="15" thickBot="1" x14ac:dyDescent="0.35">
      <c r="A68" s="29"/>
      <c r="B68" s="26">
        <v>47818</v>
      </c>
      <c r="C68" s="21"/>
      <c r="D68" s="12">
        <f>ROUND(C68/100*D$56,1)</f>
        <v>0</v>
      </c>
      <c r="E68" s="13"/>
      <c r="F68" s="14">
        <f>ROUND(E68/100*F$56,1)</f>
        <v>0</v>
      </c>
    </row>
  </sheetData>
  <mergeCells count="5">
    <mergeCell ref="A9:A20"/>
    <mergeCell ref="A21:A32"/>
    <mergeCell ref="A33:A44"/>
    <mergeCell ref="A45:A56"/>
    <mergeCell ref="A57:A68"/>
  </mergeCells>
  <hyperlinks>
    <hyperlink ref="A5" r:id="rId1" xr:uid="{72C06DA1-8E0C-41A9-A3C0-A4575C9AF6A8}"/>
    <hyperlink ref="A6" r:id="rId2" display="https://stat.gov.pl/obszary-tematyczne/ceny-handel/wskazniki-cen/wskazniki-cen-produkcji-budowlano-montazowej-w-lutym-2026-r-,15,87.html" xr:uid="{27D74635-51D6-45DE-8CE4-374FFA92F6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Indeksy CPI_Cpbm_baza XII.2025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Bartosik</dc:creator>
  <cp:lastModifiedBy>Dariusz Jabłoński</cp:lastModifiedBy>
  <dcterms:created xsi:type="dcterms:W3CDTF">2026-04-13T08:46:40Z</dcterms:created>
  <dcterms:modified xsi:type="dcterms:W3CDTF">2026-04-14T11:33:32Z</dcterms:modified>
</cp:coreProperties>
</file>